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2" windowHeight="5700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<sst xmlns="http://schemas.openxmlformats.org/spreadsheetml/2006/main" count="151" uniqueCount="53">
  <si>
    <t>A</t>
  </si>
  <si>
    <t>B</t>
  </si>
  <si>
    <t>Cena jednostkowa netto</t>
  </si>
  <si>
    <t>ilość</t>
  </si>
  <si>
    <t>Cena jednostkowa brutto</t>
  </si>
  <si>
    <t xml:space="preserve">Wartość brutto </t>
  </si>
  <si>
    <t>D</t>
  </si>
  <si>
    <t>L.p.</t>
  </si>
  <si>
    <t>Wartość netto</t>
  </si>
  <si>
    <t>Y</t>
  </si>
  <si>
    <t>Podpis osoby uzupełniającej formularz oraz data</t>
  </si>
  <si>
    <t>E = F/A</t>
  </si>
  <si>
    <t>F = C+D</t>
  </si>
  <si>
    <t>C=A*B</t>
  </si>
  <si>
    <t>sztuka</t>
  </si>
  <si>
    <t>Wartosć VAT</t>
  </si>
  <si>
    <t>Wartość ofertowa netto</t>
  </si>
  <si>
    <t>Rodzaj przesyłki</t>
  </si>
  <si>
    <t>Waga przesyłki</t>
  </si>
  <si>
    <t>Serwis zagraniczny (obszar Europy)</t>
  </si>
  <si>
    <t>do 0,5 kg</t>
  </si>
  <si>
    <t>ponad 0,5 kg do 1 kg</t>
  </si>
  <si>
    <t>ponad 1 kg do 5 kg</t>
  </si>
  <si>
    <t>ponad 5 kg do 10 kg</t>
  </si>
  <si>
    <t>ponad 10 kg do 15 kg</t>
  </si>
  <si>
    <t>ponad 15 kg do 20 kg</t>
  </si>
  <si>
    <t>Serwis krajowy (na terenie całego kraju)</t>
  </si>
  <si>
    <t>Serwis krajowy do godz. 9.00 dnia następnego po dniu nadania (na terenie całego kraju)</t>
  </si>
  <si>
    <t>Serwis miejski (na terenie miasta Olsztyn)</t>
  </si>
  <si>
    <t>Wartość przesyłki od 100 zł do 500 zł</t>
  </si>
  <si>
    <t>Wartość przesyłki do 1000 zł</t>
  </si>
  <si>
    <t>Wartość przesyłki do 1500 zł</t>
  </si>
  <si>
    <t>Wartość przesyłki do 2000 zł</t>
  </si>
  <si>
    <t>Wartość przesyłki do 5000 zł</t>
  </si>
  <si>
    <t>Wartość przesyłki do 10000 zł</t>
  </si>
  <si>
    <t>Wartość ofertowa brutto</t>
  </si>
  <si>
    <t xml:space="preserve">Załacznik nr 2 </t>
  </si>
  <si>
    <t>Opłata za usługe pobraniową</t>
  </si>
  <si>
    <t xml:space="preserve">do 5 kg </t>
  </si>
  <si>
    <t xml:space="preserve">ponad 5 kg  do 10 kg </t>
  </si>
  <si>
    <t xml:space="preserve">ponad 10 kg do 20 kg </t>
  </si>
  <si>
    <t xml:space="preserve">ponad 20 kg do 30 kg </t>
  </si>
  <si>
    <t xml:space="preserve">Wartość VAT  </t>
  </si>
  <si>
    <t>jedn. miary</t>
  </si>
  <si>
    <t>Formularz cenowy zawiera automatyczne funkcje. Należy uzupełnić kolumny B. Zamawiajacy informuje, że niniejszy formularz jest tylko wzorem, do wykonawcy należy prawidłowe obliczenie ceny.</t>
  </si>
  <si>
    <t>Wartość formularza cenowego posłuży do porównaia ofert w wyznaczonym kryterium ceny.                                                              Zamawiajacy ze względu na specyfikę działaności nie określa dokładnych ilości zlecanych przesyłek.</t>
  </si>
  <si>
    <r>
      <rPr>
        <b/>
        <sz val="10"/>
        <rFont val="Arial"/>
        <family val="2"/>
      </rPr>
      <t xml:space="preserve">FORMULARZ OFERTOWY  - Część 2     </t>
    </r>
    <r>
      <rPr>
        <b/>
        <sz val="8"/>
        <rFont val="Arial"/>
        <family val="2"/>
      </rPr>
      <t xml:space="preserve">                          </t>
    </r>
  </si>
  <si>
    <t xml:space="preserve">Transport przesyłek zawierających materiał biologiczny polegający na zapewnianiu opakowań do suchego lodu oznaczonych jako „materiał zakaźny </t>
  </si>
  <si>
    <t>Ubezpieczenie przesyłek w obrocie zagranicznym</t>
  </si>
  <si>
    <t>Ubezpieczenie przesyłek w obrocie krajowym</t>
  </si>
  <si>
    <r>
      <rPr>
        <b/>
        <sz val="10"/>
        <rFont val="Arial"/>
        <family val="2"/>
      </rPr>
      <t xml:space="preserve">FORMULARZ OFERTOWY - Cześć 1 </t>
    </r>
    <r>
      <rPr>
        <b/>
        <sz val="8"/>
        <rFont val="Arial"/>
        <family val="2"/>
      </rPr>
      <t xml:space="preserve">         </t>
    </r>
  </si>
  <si>
    <t>DZPZ/333/73/2018</t>
  </si>
  <si>
    <t>Świadczenie usług kurierskich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</si>
</sst>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justify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justify" wrapText="1"/>
    </xf>
    <xf numFmtId="0" fontId="3" fillId="35" borderId="13" xfId="0" applyFont="1" applyFill="1" applyBorder="1" applyAlignment="1">
      <alignment vertical="justify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3" fillId="36" borderId="18" xfId="0" applyFont="1" applyFill="1" applyBorder="1" applyAlignment="1">
      <alignment horizontal="left" vertical="justify" wrapText="1"/>
    </xf>
    <xf numFmtId="0" fontId="3" fillId="36" borderId="19" xfId="0" applyFont="1" applyFill="1" applyBorder="1" applyAlignment="1">
      <alignment horizontal="left" vertical="justify" wrapText="1"/>
    </xf>
    <xf numFmtId="0" fontId="3" fillId="36" borderId="10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6" xfId="0" applyFont="1" applyFill="1" applyBorder="1" applyAlignment="1">
      <alignment horizontal="center" vertical="justify" wrapText="1"/>
    </xf>
    <xf numFmtId="0" fontId="4" fillId="0" borderId="13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36" borderId="18" xfId="0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55">
      <selection activeCell="A56" sqref="A56:C56"/>
    </sheetView>
  </sheetViews>
  <sheetFormatPr defaultColWidth="9.140625" defaultRowHeight="12.75"/>
  <cols>
    <col min="1" max="1" width="11.28125" style="0" customWidth="1"/>
    <col min="2" max="2" width="31.28125" style="0" customWidth="1"/>
    <col min="3" max="3" width="33.7109375" style="0" customWidth="1"/>
    <col min="6" max="6" width="18.421875" style="0" customWidth="1"/>
    <col min="7" max="7" width="12.7109375" style="0" customWidth="1"/>
    <col min="8" max="8" width="10.57421875" style="0" customWidth="1"/>
    <col min="9" max="9" width="14.28125" style="0" customWidth="1"/>
    <col min="10" max="10" width="12.7109375" style="0" customWidth="1"/>
  </cols>
  <sheetData>
    <row r="1" spans="1:11" ht="55.5" customHeight="1" thickBot="1">
      <c r="A1" s="2"/>
      <c r="B1" s="29" t="s">
        <v>51</v>
      </c>
      <c r="C1" s="61" t="s">
        <v>52</v>
      </c>
      <c r="D1" s="2"/>
      <c r="E1" s="2"/>
      <c r="F1" s="2"/>
      <c r="G1" s="2"/>
      <c r="H1" s="2"/>
      <c r="I1" s="28"/>
      <c r="J1" s="2"/>
      <c r="K1" s="1"/>
    </row>
    <row r="2" spans="1:11" ht="27.75" customHeight="1">
      <c r="A2" s="31" t="s">
        <v>50</v>
      </c>
      <c r="B2" s="32"/>
      <c r="C2" s="33"/>
      <c r="D2" s="3"/>
      <c r="E2" s="3"/>
      <c r="F2" s="3"/>
      <c r="G2" s="4"/>
      <c r="H2" s="4"/>
      <c r="I2" s="4"/>
      <c r="J2" s="5"/>
      <c r="K2" s="1"/>
    </row>
    <row r="3" spans="1:11" ht="12.75">
      <c r="A3" s="6"/>
      <c r="B3" s="25"/>
      <c r="C3" s="7"/>
      <c r="D3" s="8" t="s">
        <v>9</v>
      </c>
      <c r="E3" s="8" t="s">
        <v>0</v>
      </c>
      <c r="F3" s="8" t="s">
        <v>1</v>
      </c>
      <c r="G3" s="8" t="s">
        <v>13</v>
      </c>
      <c r="H3" s="8" t="s">
        <v>6</v>
      </c>
      <c r="I3" s="8" t="s">
        <v>11</v>
      </c>
      <c r="J3" s="9" t="s">
        <v>12</v>
      </c>
      <c r="K3" s="1"/>
    </row>
    <row r="4" spans="1:11" ht="15" customHeight="1">
      <c r="A4" s="10" t="s">
        <v>7</v>
      </c>
      <c r="B4" s="26" t="s">
        <v>17</v>
      </c>
      <c r="C4" s="8" t="s">
        <v>18</v>
      </c>
      <c r="D4" s="8" t="s">
        <v>43</v>
      </c>
      <c r="E4" s="8" t="s">
        <v>3</v>
      </c>
      <c r="F4" s="8" t="s">
        <v>2</v>
      </c>
      <c r="G4" s="8" t="s">
        <v>8</v>
      </c>
      <c r="H4" s="8" t="s">
        <v>42</v>
      </c>
      <c r="I4" s="11" t="s">
        <v>4</v>
      </c>
      <c r="J4" s="9" t="s">
        <v>5</v>
      </c>
      <c r="K4" s="1"/>
    </row>
    <row r="5" spans="1:11" ht="12.75">
      <c r="A5" s="39">
        <v>1</v>
      </c>
      <c r="B5" s="39" t="s">
        <v>19</v>
      </c>
      <c r="C5" s="23" t="s">
        <v>20</v>
      </c>
      <c r="D5" s="13" t="s">
        <v>14</v>
      </c>
      <c r="E5" s="22">
        <v>1</v>
      </c>
      <c r="F5" s="14">
        <v>0</v>
      </c>
      <c r="G5" s="14">
        <f>ROUND(E5*F5,2)</f>
        <v>0</v>
      </c>
      <c r="H5" s="15">
        <f>ROUND(G5*0.23,2)</f>
        <v>0</v>
      </c>
      <c r="I5" s="15">
        <f>ROUND(J5/E5,2)</f>
        <v>0</v>
      </c>
      <c r="J5" s="16">
        <f>ROUND(G5+H5,2)</f>
        <v>0</v>
      </c>
      <c r="K5" s="1"/>
    </row>
    <row r="6" spans="1:11" ht="12.75">
      <c r="A6" s="40"/>
      <c r="B6" s="40"/>
      <c r="C6" s="23" t="s">
        <v>21</v>
      </c>
      <c r="D6" s="13" t="s">
        <v>14</v>
      </c>
      <c r="E6" s="22">
        <v>1</v>
      </c>
      <c r="F6" s="14">
        <v>0</v>
      </c>
      <c r="G6" s="14">
        <f aca="true" t="shared" si="0" ref="G6:G40">ROUND(E6*F6,2)</f>
        <v>0</v>
      </c>
      <c r="H6" s="15">
        <f aca="true" t="shared" si="1" ref="H6:H40">ROUND(G6*0.23,2)</f>
        <v>0</v>
      </c>
      <c r="I6" s="15">
        <f aca="true" t="shared" si="2" ref="I6:I40">ROUND(J6/E6,2)</f>
        <v>0</v>
      </c>
      <c r="J6" s="16">
        <f aca="true" t="shared" si="3" ref="J6:J40">ROUND(G6+H6,2)</f>
        <v>0</v>
      </c>
      <c r="K6" s="1"/>
    </row>
    <row r="7" spans="1:11" ht="12.75">
      <c r="A7" s="40"/>
      <c r="B7" s="40"/>
      <c r="C7" s="23" t="s">
        <v>22</v>
      </c>
      <c r="D7" s="13" t="s">
        <v>14</v>
      </c>
      <c r="E7" s="22">
        <v>1</v>
      </c>
      <c r="F7" s="14">
        <v>0</v>
      </c>
      <c r="G7" s="14">
        <f t="shared" si="0"/>
        <v>0</v>
      </c>
      <c r="H7" s="15">
        <f t="shared" si="1"/>
        <v>0</v>
      </c>
      <c r="I7" s="15">
        <f t="shared" si="2"/>
        <v>0</v>
      </c>
      <c r="J7" s="16">
        <f t="shared" si="3"/>
        <v>0</v>
      </c>
      <c r="K7" s="1"/>
    </row>
    <row r="8" spans="1:11" ht="12.75">
      <c r="A8" s="40"/>
      <c r="B8" s="40"/>
      <c r="C8" s="23" t="s">
        <v>23</v>
      </c>
      <c r="D8" s="13" t="s">
        <v>14</v>
      </c>
      <c r="E8" s="22">
        <v>1</v>
      </c>
      <c r="F8" s="14">
        <v>0</v>
      </c>
      <c r="G8" s="14">
        <f t="shared" si="0"/>
        <v>0</v>
      </c>
      <c r="H8" s="15">
        <f t="shared" si="1"/>
        <v>0</v>
      </c>
      <c r="I8" s="15">
        <f t="shared" si="2"/>
        <v>0</v>
      </c>
      <c r="J8" s="16">
        <f t="shared" si="3"/>
        <v>0</v>
      </c>
      <c r="K8" s="1"/>
    </row>
    <row r="9" spans="1:11" ht="12.75">
      <c r="A9" s="40"/>
      <c r="B9" s="40"/>
      <c r="C9" s="23" t="s">
        <v>24</v>
      </c>
      <c r="D9" s="13" t="s">
        <v>14</v>
      </c>
      <c r="E9" s="22">
        <v>1</v>
      </c>
      <c r="F9" s="14">
        <v>0</v>
      </c>
      <c r="G9" s="14">
        <f t="shared" si="0"/>
        <v>0</v>
      </c>
      <c r="H9" s="15">
        <f t="shared" si="1"/>
        <v>0</v>
      </c>
      <c r="I9" s="15">
        <f t="shared" si="2"/>
        <v>0</v>
      </c>
      <c r="J9" s="16">
        <f t="shared" si="3"/>
        <v>0</v>
      </c>
      <c r="K9" s="1"/>
    </row>
    <row r="10" spans="1:11" ht="12.75">
      <c r="A10" s="41"/>
      <c r="B10" s="41"/>
      <c r="C10" s="23" t="s">
        <v>25</v>
      </c>
      <c r="D10" s="13" t="s">
        <v>14</v>
      </c>
      <c r="E10" s="22">
        <v>1</v>
      </c>
      <c r="F10" s="14">
        <v>0</v>
      </c>
      <c r="G10" s="14">
        <f t="shared" si="0"/>
        <v>0</v>
      </c>
      <c r="H10" s="15">
        <f t="shared" si="1"/>
        <v>0</v>
      </c>
      <c r="I10" s="15">
        <f t="shared" si="2"/>
        <v>0</v>
      </c>
      <c r="J10" s="16">
        <f t="shared" si="3"/>
        <v>0</v>
      </c>
      <c r="K10" s="1"/>
    </row>
    <row r="11" spans="1:11" ht="12.75">
      <c r="A11" s="39">
        <v>2</v>
      </c>
      <c r="B11" s="39" t="s">
        <v>26</v>
      </c>
      <c r="C11" s="23" t="s">
        <v>20</v>
      </c>
      <c r="D11" s="13" t="s">
        <v>14</v>
      </c>
      <c r="E11" s="22">
        <v>1</v>
      </c>
      <c r="F11" s="14">
        <v>0</v>
      </c>
      <c r="G11" s="14">
        <f t="shared" si="0"/>
        <v>0</v>
      </c>
      <c r="H11" s="15">
        <f t="shared" si="1"/>
        <v>0</v>
      </c>
      <c r="I11" s="15">
        <f t="shared" si="2"/>
        <v>0</v>
      </c>
      <c r="J11" s="16">
        <f t="shared" si="3"/>
        <v>0</v>
      </c>
      <c r="K11" s="1"/>
    </row>
    <row r="12" spans="1:11" ht="12.75">
      <c r="A12" s="40"/>
      <c r="B12" s="40"/>
      <c r="C12" s="23" t="s">
        <v>21</v>
      </c>
      <c r="D12" s="13" t="s">
        <v>14</v>
      </c>
      <c r="E12" s="22">
        <v>1</v>
      </c>
      <c r="F12" s="14">
        <v>0</v>
      </c>
      <c r="G12" s="14">
        <f t="shared" si="0"/>
        <v>0</v>
      </c>
      <c r="H12" s="15">
        <f t="shared" si="1"/>
        <v>0</v>
      </c>
      <c r="I12" s="15">
        <f t="shared" si="2"/>
        <v>0</v>
      </c>
      <c r="J12" s="16">
        <f t="shared" si="3"/>
        <v>0</v>
      </c>
      <c r="K12" s="1"/>
    </row>
    <row r="13" spans="1:11" ht="12.75">
      <c r="A13" s="40"/>
      <c r="B13" s="40"/>
      <c r="C13" s="23" t="s">
        <v>22</v>
      </c>
      <c r="D13" s="13" t="s">
        <v>14</v>
      </c>
      <c r="E13" s="22">
        <v>1</v>
      </c>
      <c r="F13" s="14">
        <v>0</v>
      </c>
      <c r="G13" s="14">
        <f t="shared" si="0"/>
        <v>0</v>
      </c>
      <c r="H13" s="15">
        <f t="shared" si="1"/>
        <v>0</v>
      </c>
      <c r="I13" s="15">
        <f t="shared" si="2"/>
        <v>0</v>
      </c>
      <c r="J13" s="16">
        <f t="shared" si="3"/>
        <v>0</v>
      </c>
      <c r="K13" s="1"/>
    </row>
    <row r="14" spans="1:11" ht="12.75">
      <c r="A14" s="40"/>
      <c r="B14" s="40"/>
      <c r="C14" s="23" t="s">
        <v>23</v>
      </c>
      <c r="D14" s="13" t="s">
        <v>14</v>
      </c>
      <c r="E14" s="22">
        <v>1</v>
      </c>
      <c r="F14" s="14">
        <v>0</v>
      </c>
      <c r="G14" s="14">
        <f t="shared" si="0"/>
        <v>0</v>
      </c>
      <c r="H14" s="15">
        <f t="shared" si="1"/>
        <v>0</v>
      </c>
      <c r="I14" s="15">
        <f t="shared" si="2"/>
        <v>0</v>
      </c>
      <c r="J14" s="16">
        <f t="shared" si="3"/>
        <v>0</v>
      </c>
      <c r="K14" s="1"/>
    </row>
    <row r="15" spans="1:11" ht="12.75">
      <c r="A15" s="40"/>
      <c r="B15" s="40"/>
      <c r="C15" s="23" t="s">
        <v>24</v>
      </c>
      <c r="D15" s="13" t="s">
        <v>14</v>
      </c>
      <c r="E15" s="22">
        <v>1</v>
      </c>
      <c r="F15" s="14">
        <v>0</v>
      </c>
      <c r="G15" s="14">
        <f t="shared" si="0"/>
        <v>0</v>
      </c>
      <c r="H15" s="15">
        <f t="shared" si="1"/>
        <v>0</v>
      </c>
      <c r="I15" s="15">
        <f t="shared" si="2"/>
        <v>0</v>
      </c>
      <c r="J15" s="16">
        <f t="shared" si="3"/>
        <v>0</v>
      </c>
      <c r="K15" s="1"/>
    </row>
    <row r="16" spans="1:11" ht="12.75">
      <c r="A16" s="41"/>
      <c r="B16" s="41"/>
      <c r="C16" s="23" t="s">
        <v>25</v>
      </c>
      <c r="D16" s="13" t="s">
        <v>14</v>
      </c>
      <c r="E16" s="22">
        <v>1</v>
      </c>
      <c r="F16" s="14">
        <v>0</v>
      </c>
      <c r="G16" s="14">
        <f t="shared" si="0"/>
        <v>0</v>
      </c>
      <c r="H16" s="15">
        <f t="shared" si="1"/>
        <v>0</v>
      </c>
      <c r="I16" s="15">
        <f t="shared" si="2"/>
        <v>0</v>
      </c>
      <c r="J16" s="16">
        <f t="shared" si="3"/>
        <v>0</v>
      </c>
      <c r="K16" s="1"/>
    </row>
    <row r="17" spans="1:11" ht="12.75">
      <c r="A17" s="39">
        <v>3</v>
      </c>
      <c r="B17" s="39" t="s">
        <v>27</v>
      </c>
      <c r="C17" s="23" t="s">
        <v>20</v>
      </c>
      <c r="D17" s="13" t="s">
        <v>14</v>
      </c>
      <c r="E17" s="22">
        <v>1</v>
      </c>
      <c r="F17" s="14">
        <v>0</v>
      </c>
      <c r="G17" s="14">
        <f t="shared" si="0"/>
        <v>0</v>
      </c>
      <c r="H17" s="15">
        <f t="shared" si="1"/>
        <v>0</v>
      </c>
      <c r="I17" s="15">
        <f t="shared" si="2"/>
        <v>0</v>
      </c>
      <c r="J17" s="16">
        <f t="shared" si="3"/>
        <v>0</v>
      </c>
      <c r="K17" s="1"/>
    </row>
    <row r="18" spans="1:11" ht="12.75">
      <c r="A18" s="40"/>
      <c r="B18" s="40"/>
      <c r="C18" s="23" t="s">
        <v>21</v>
      </c>
      <c r="D18" s="13" t="s">
        <v>14</v>
      </c>
      <c r="E18" s="22">
        <v>1</v>
      </c>
      <c r="F18" s="14">
        <v>0</v>
      </c>
      <c r="G18" s="14">
        <f t="shared" si="0"/>
        <v>0</v>
      </c>
      <c r="H18" s="15">
        <f t="shared" si="1"/>
        <v>0</v>
      </c>
      <c r="I18" s="15">
        <f t="shared" si="2"/>
        <v>0</v>
      </c>
      <c r="J18" s="16">
        <f t="shared" si="3"/>
        <v>0</v>
      </c>
      <c r="K18" s="1"/>
    </row>
    <row r="19" spans="1:11" ht="12.75">
      <c r="A19" s="40"/>
      <c r="B19" s="40"/>
      <c r="C19" s="23" t="s">
        <v>22</v>
      </c>
      <c r="D19" s="13" t="s">
        <v>14</v>
      </c>
      <c r="E19" s="22">
        <v>1</v>
      </c>
      <c r="F19" s="14">
        <v>0</v>
      </c>
      <c r="G19" s="14">
        <f t="shared" si="0"/>
        <v>0</v>
      </c>
      <c r="H19" s="15">
        <f t="shared" si="1"/>
        <v>0</v>
      </c>
      <c r="I19" s="15">
        <f t="shared" si="2"/>
        <v>0</v>
      </c>
      <c r="J19" s="16">
        <f t="shared" si="3"/>
        <v>0</v>
      </c>
      <c r="K19" s="1"/>
    </row>
    <row r="20" spans="1:11" ht="12.75">
      <c r="A20" s="40"/>
      <c r="B20" s="40"/>
      <c r="C20" s="23" t="s">
        <v>23</v>
      </c>
      <c r="D20" s="13" t="s">
        <v>14</v>
      </c>
      <c r="E20" s="22">
        <v>1</v>
      </c>
      <c r="F20" s="14">
        <v>0</v>
      </c>
      <c r="G20" s="14">
        <f t="shared" si="0"/>
        <v>0</v>
      </c>
      <c r="H20" s="15">
        <f t="shared" si="1"/>
        <v>0</v>
      </c>
      <c r="I20" s="15">
        <f t="shared" si="2"/>
        <v>0</v>
      </c>
      <c r="J20" s="16">
        <f t="shared" si="3"/>
        <v>0</v>
      </c>
      <c r="K20" s="1"/>
    </row>
    <row r="21" spans="1:11" ht="12.75">
      <c r="A21" s="40"/>
      <c r="B21" s="40"/>
      <c r="C21" s="23" t="s">
        <v>24</v>
      </c>
      <c r="D21" s="13" t="s">
        <v>14</v>
      </c>
      <c r="E21" s="22">
        <v>1</v>
      </c>
      <c r="F21" s="14">
        <v>0</v>
      </c>
      <c r="G21" s="14">
        <f t="shared" si="0"/>
        <v>0</v>
      </c>
      <c r="H21" s="15">
        <f t="shared" si="1"/>
        <v>0</v>
      </c>
      <c r="I21" s="15">
        <f t="shared" si="2"/>
        <v>0</v>
      </c>
      <c r="J21" s="16">
        <f t="shared" si="3"/>
        <v>0</v>
      </c>
      <c r="K21" s="1"/>
    </row>
    <row r="22" spans="1:11" ht="12.75">
      <c r="A22" s="41"/>
      <c r="B22" s="41"/>
      <c r="C22" s="23" t="s">
        <v>25</v>
      </c>
      <c r="D22" s="13" t="s">
        <v>14</v>
      </c>
      <c r="E22" s="22">
        <v>1</v>
      </c>
      <c r="F22" s="14">
        <v>0</v>
      </c>
      <c r="G22" s="14">
        <f t="shared" si="0"/>
        <v>0</v>
      </c>
      <c r="H22" s="15">
        <f t="shared" si="1"/>
        <v>0</v>
      </c>
      <c r="I22" s="15">
        <f t="shared" si="2"/>
        <v>0</v>
      </c>
      <c r="J22" s="16">
        <f t="shared" si="3"/>
        <v>0</v>
      </c>
      <c r="K22" s="1"/>
    </row>
    <row r="23" spans="1:11" ht="12.75">
      <c r="A23" s="39">
        <v>4</v>
      </c>
      <c r="B23" s="39" t="s">
        <v>28</v>
      </c>
      <c r="C23" s="23" t="s">
        <v>20</v>
      </c>
      <c r="D23" s="13" t="s">
        <v>14</v>
      </c>
      <c r="E23" s="22">
        <v>1</v>
      </c>
      <c r="F23" s="14">
        <v>0</v>
      </c>
      <c r="G23" s="14">
        <f t="shared" si="0"/>
        <v>0</v>
      </c>
      <c r="H23" s="15">
        <f t="shared" si="1"/>
        <v>0</v>
      </c>
      <c r="I23" s="15">
        <f t="shared" si="2"/>
        <v>0</v>
      </c>
      <c r="J23" s="16">
        <f t="shared" si="3"/>
        <v>0</v>
      </c>
      <c r="K23" s="1"/>
    </row>
    <row r="24" spans="1:11" ht="12.75">
      <c r="A24" s="40"/>
      <c r="B24" s="40"/>
      <c r="C24" s="23" t="s">
        <v>21</v>
      </c>
      <c r="D24" s="13" t="s">
        <v>14</v>
      </c>
      <c r="E24" s="22">
        <v>1</v>
      </c>
      <c r="F24" s="14">
        <v>0</v>
      </c>
      <c r="G24" s="14">
        <f t="shared" si="0"/>
        <v>0</v>
      </c>
      <c r="H24" s="15">
        <f t="shared" si="1"/>
        <v>0</v>
      </c>
      <c r="I24" s="15">
        <f t="shared" si="2"/>
        <v>0</v>
      </c>
      <c r="J24" s="16">
        <f t="shared" si="3"/>
        <v>0</v>
      </c>
      <c r="K24" s="1"/>
    </row>
    <row r="25" spans="1:11" ht="12.75">
      <c r="A25" s="40"/>
      <c r="B25" s="40"/>
      <c r="C25" s="23" t="s">
        <v>22</v>
      </c>
      <c r="D25" s="13" t="s">
        <v>14</v>
      </c>
      <c r="E25" s="22">
        <v>1</v>
      </c>
      <c r="F25" s="14">
        <v>0</v>
      </c>
      <c r="G25" s="14">
        <f t="shared" si="0"/>
        <v>0</v>
      </c>
      <c r="H25" s="15">
        <f t="shared" si="1"/>
        <v>0</v>
      </c>
      <c r="I25" s="15">
        <f t="shared" si="2"/>
        <v>0</v>
      </c>
      <c r="J25" s="16">
        <f t="shared" si="3"/>
        <v>0</v>
      </c>
      <c r="K25" s="1"/>
    </row>
    <row r="26" spans="1:11" ht="12.75">
      <c r="A26" s="40"/>
      <c r="B26" s="40"/>
      <c r="C26" s="23" t="s">
        <v>23</v>
      </c>
      <c r="D26" s="13" t="s">
        <v>14</v>
      </c>
      <c r="E26" s="22">
        <v>1</v>
      </c>
      <c r="F26" s="14">
        <v>0</v>
      </c>
      <c r="G26" s="14">
        <f t="shared" si="0"/>
        <v>0</v>
      </c>
      <c r="H26" s="15">
        <f t="shared" si="1"/>
        <v>0</v>
      </c>
      <c r="I26" s="15">
        <f t="shared" si="2"/>
        <v>0</v>
      </c>
      <c r="J26" s="16">
        <f t="shared" si="3"/>
        <v>0</v>
      </c>
      <c r="K26" s="1"/>
    </row>
    <row r="27" spans="1:11" ht="12.75">
      <c r="A27" s="40"/>
      <c r="B27" s="40"/>
      <c r="C27" s="23" t="s">
        <v>24</v>
      </c>
      <c r="D27" s="13" t="s">
        <v>14</v>
      </c>
      <c r="E27" s="22">
        <v>1</v>
      </c>
      <c r="F27" s="14">
        <v>0</v>
      </c>
      <c r="G27" s="14">
        <f t="shared" si="0"/>
        <v>0</v>
      </c>
      <c r="H27" s="15">
        <f t="shared" si="1"/>
        <v>0</v>
      </c>
      <c r="I27" s="15">
        <f t="shared" si="2"/>
        <v>0</v>
      </c>
      <c r="J27" s="16">
        <f t="shared" si="3"/>
        <v>0</v>
      </c>
      <c r="K27" s="1"/>
    </row>
    <row r="28" spans="1:11" ht="12.75">
      <c r="A28" s="41"/>
      <c r="B28" s="41"/>
      <c r="C28" s="23" t="s">
        <v>25</v>
      </c>
      <c r="D28" s="13" t="s">
        <v>14</v>
      </c>
      <c r="E28" s="22">
        <v>1</v>
      </c>
      <c r="F28" s="14">
        <v>0</v>
      </c>
      <c r="G28" s="14">
        <f t="shared" si="0"/>
        <v>0</v>
      </c>
      <c r="H28" s="15">
        <f t="shared" si="1"/>
        <v>0</v>
      </c>
      <c r="I28" s="15">
        <f t="shared" si="2"/>
        <v>0</v>
      </c>
      <c r="J28" s="16">
        <f t="shared" si="3"/>
        <v>0</v>
      </c>
      <c r="K28" s="1"/>
    </row>
    <row r="29" spans="1:11" ht="12.75">
      <c r="A29" s="39">
        <v>5</v>
      </c>
      <c r="B29" s="39" t="s">
        <v>49</v>
      </c>
      <c r="C29" s="23" t="s">
        <v>29</v>
      </c>
      <c r="D29" s="13" t="s">
        <v>14</v>
      </c>
      <c r="E29" s="22">
        <v>1</v>
      </c>
      <c r="F29" s="14">
        <v>0</v>
      </c>
      <c r="G29" s="14">
        <f t="shared" si="0"/>
        <v>0</v>
      </c>
      <c r="H29" s="15">
        <f t="shared" si="1"/>
        <v>0</v>
      </c>
      <c r="I29" s="15">
        <f t="shared" si="2"/>
        <v>0</v>
      </c>
      <c r="J29" s="16">
        <f t="shared" si="3"/>
        <v>0</v>
      </c>
      <c r="K29" s="1"/>
    </row>
    <row r="30" spans="1:11" ht="12.75">
      <c r="A30" s="40"/>
      <c r="B30" s="40"/>
      <c r="C30" s="23" t="s">
        <v>30</v>
      </c>
      <c r="D30" s="13" t="s">
        <v>14</v>
      </c>
      <c r="E30" s="22">
        <v>1</v>
      </c>
      <c r="F30" s="14">
        <v>0</v>
      </c>
      <c r="G30" s="14">
        <f t="shared" si="0"/>
        <v>0</v>
      </c>
      <c r="H30" s="15">
        <f t="shared" si="1"/>
        <v>0</v>
      </c>
      <c r="I30" s="15">
        <f t="shared" si="2"/>
        <v>0</v>
      </c>
      <c r="J30" s="16">
        <f t="shared" si="3"/>
        <v>0</v>
      </c>
      <c r="K30" s="1"/>
    </row>
    <row r="31" spans="1:11" ht="12.75">
      <c r="A31" s="40"/>
      <c r="B31" s="40"/>
      <c r="C31" s="23" t="s">
        <v>31</v>
      </c>
      <c r="D31" s="13" t="s">
        <v>14</v>
      </c>
      <c r="E31" s="22">
        <v>1</v>
      </c>
      <c r="F31" s="14">
        <v>0</v>
      </c>
      <c r="G31" s="14">
        <f t="shared" si="0"/>
        <v>0</v>
      </c>
      <c r="H31" s="15">
        <f t="shared" si="1"/>
        <v>0</v>
      </c>
      <c r="I31" s="15">
        <f t="shared" si="2"/>
        <v>0</v>
      </c>
      <c r="J31" s="16">
        <f t="shared" si="3"/>
        <v>0</v>
      </c>
      <c r="K31" s="1"/>
    </row>
    <row r="32" spans="1:11" ht="12.75">
      <c r="A32" s="40"/>
      <c r="B32" s="40"/>
      <c r="C32" s="23" t="s">
        <v>32</v>
      </c>
      <c r="D32" s="13" t="s">
        <v>14</v>
      </c>
      <c r="E32" s="22">
        <v>1</v>
      </c>
      <c r="F32" s="14">
        <v>0</v>
      </c>
      <c r="G32" s="14">
        <f t="shared" si="0"/>
        <v>0</v>
      </c>
      <c r="H32" s="15">
        <f t="shared" si="1"/>
        <v>0</v>
      </c>
      <c r="I32" s="15">
        <f t="shared" si="2"/>
        <v>0</v>
      </c>
      <c r="J32" s="16">
        <f t="shared" si="3"/>
        <v>0</v>
      </c>
      <c r="K32" s="1"/>
    </row>
    <row r="33" spans="1:11" ht="12.75">
      <c r="A33" s="40"/>
      <c r="B33" s="40"/>
      <c r="C33" s="23" t="s">
        <v>33</v>
      </c>
      <c r="D33" s="13" t="s">
        <v>14</v>
      </c>
      <c r="E33" s="22">
        <v>1</v>
      </c>
      <c r="F33" s="14">
        <v>0</v>
      </c>
      <c r="G33" s="14">
        <f t="shared" si="0"/>
        <v>0</v>
      </c>
      <c r="H33" s="15">
        <f t="shared" si="1"/>
        <v>0</v>
      </c>
      <c r="I33" s="15">
        <f t="shared" si="2"/>
        <v>0</v>
      </c>
      <c r="J33" s="16">
        <f t="shared" si="3"/>
        <v>0</v>
      </c>
      <c r="K33" s="1"/>
    </row>
    <row r="34" spans="1:11" ht="12.75">
      <c r="A34" s="41"/>
      <c r="B34" s="41"/>
      <c r="C34" s="23" t="s">
        <v>34</v>
      </c>
      <c r="D34" s="13" t="s">
        <v>14</v>
      </c>
      <c r="E34" s="22">
        <v>1</v>
      </c>
      <c r="F34" s="14">
        <v>0</v>
      </c>
      <c r="G34" s="14">
        <f t="shared" si="0"/>
        <v>0</v>
      </c>
      <c r="H34" s="15">
        <f t="shared" si="1"/>
        <v>0</v>
      </c>
      <c r="I34" s="15">
        <f t="shared" si="2"/>
        <v>0</v>
      </c>
      <c r="J34" s="16">
        <f t="shared" si="3"/>
        <v>0</v>
      </c>
      <c r="K34" s="1"/>
    </row>
    <row r="35" spans="1:11" ht="12.75">
      <c r="A35" s="39">
        <v>6</v>
      </c>
      <c r="B35" s="39" t="s">
        <v>48</v>
      </c>
      <c r="C35" s="23" t="s">
        <v>29</v>
      </c>
      <c r="D35" s="13" t="s">
        <v>14</v>
      </c>
      <c r="E35" s="22">
        <v>1</v>
      </c>
      <c r="F35" s="14">
        <v>0</v>
      </c>
      <c r="G35" s="14">
        <f t="shared" si="0"/>
        <v>0</v>
      </c>
      <c r="H35" s="15">
        <f t="shared" si="1"/>
        <v>0</v>
      </c>
      <c r="I35" s="15">
        <f t="shared" si="2"/>
        <v>0</v>
      </c>
      <c r="J35" s="16">
        <f t="shared" si="3"/>
        <v>0</v>
      </c>
      <c r="K35" s="1"/>
    </row>
    <row r="36" spans="1:11" ht="12.75">
      <c r="A36" s="42"/>
      <c r="B36" s="42"/>
      <c r="C36" s="23" t="s">
        <v>30</v>
      </c>
      <c r="D36" s="13" t="s">
        <v>14</v>
      </c>
      <c r="E36" s="22">
        <v>1</v>
      </c>
      <c r="F36" s="14">
        <v>0</v>
      </c>
      <c r="G36" s="14">
        <f t="shared" si="0"/>
        <v>0</v>
      </c>
      <c r="H36" s="15">
        <f t="shared" si="1"/>
        <v>0</v>
      </c>
      <c r="I36" s="15">
        <f t="shared" si="2"/>
        <v>0</v>
      </c>
      <c r="J36" s="16">
        <f t="shared" si="3"/>
        <v>0</v>
      </c>
      <c r="K36" s="1"/>
    </row>
    <row r="37" spans="1:11" ht="12.75">
      <c r="A37" s="42"/>
      <c r="B37" s="42"/>
      <c r="C37" s="23" t="s">
        <v>31</v>
      </c>
      <c r="D37" s="13" t="s">
        <v>14</v>
      </c>
      <c r="E37" s="22">
        <v>1</v>
      </c>
      <c r="F37" s="14">
        <v>0</v>
      </c>
      <c r="G37" s="14">
        <f t="shared" si="0"/>
        <v>0</v>
      </c>
      <c r="H37" s="15">
        <f t="shared" si="1"/>
        <v>0</v>
      </c>
      <c r="I37" s="15">
        <f t="shared" si="2"/>
        <v>0</v>
      </c>
      <c r="J37" s="16">
        <f t="shared" si="3"/>
        <v>0</v>
      </c>
      <c r="K37" s="1"/>
    </row>
    <row r="38" spans="1:11" ht="12.75">
      <c r="A38" s="42"/>
      <c r="B38" s="42"/>
      <c r="C38" s="23" t="s">
        <v>32</v>
      </c>
      <c r="D38" s="13" t="s">
        <v>14</v>
      </c>
      <c r="E38" s="22">
        <v>1</v>
      </c>
      <c r="F38" s="14">
        <v>0</v>
      </c>
      <c r="G38" s="14">
        <f t="shared" si="0"/>
        <v>0</v>
      </c>
      <c r="H38" s="15">
        <f t="shared" si="1"/>
        <v>0</v>
      </c>
      <c r="I38" s="15">
        <f t="shared" si="2"/>
        <v>0</v>
      </c>
      <c r="J38" s="16">
        <f t="shared" si="3"/>
        <v>0</v>
      </c>
      <c r="K38" s="1"/>
    </row>
    <row r="39" spans="1:11" ht="12.75">
      <c r="A39" s="42"/>
      <c r="B39" s="42"/>
      <c r="C39" s="23" t="s">
        <v>33</v>
      </c>
      <c r="D39" s="13" t="s">
        <v>14</v>
      </c>
      <c r="E39" s="22">
        <v>1</v>
      </c>
      <c r="F39" s="14">
        <v>0</v>
      </c>
      <c r="G39" s="14">
        <f t="shared" si="0"/>
        <v>0</v>
      </c>
      <c r="H39" s="15">
        <f t="shared" si="1"/>
        <v>0</v>
      </c>
      <c r="I39" s="15">
        <f t="shared" si="2"/>
        <v>0</v>
      </c>
      <c r="J39" s="16">
        <f t="shared" si="3"/>
        <v>0</v>
      </c>
      <c r="K39" s="1"/>
    </row>
    <row r="40" spans="1:11" ht="12.75">
      <c r="A40" s="43"/>
      <c r="B40" s="43"/>
      <c r="C40" s="23" t="s">
        <v>34</v>
      </c>
      <c r="D40" s="13" t="s">
        <v>14</v>
      </c>
      <c r="E40" s="22">
        <v>1</v>
      </c>
      <c r="F40" s="14">
        <v>0</v>
      </c>
      <c r="G40" s="14">
        <f t="shared" si="0"/>
        <v>0</v>
      </c>
      <c r="H40" s="15">
        <f t="shared" si="1"/>
        <v>0</v>
      </c>
      <c r="I40" s="15">
        <f t="shared" si="2"/>
        <v>0</v>
      </c>
      <c r="J40" s="16">
        <f t="shared" si="3"/>
        <v>0</v>
      </c>
      <c r="K40" s="1"/>
    </row>
    <row r="41" spans="1:11" ht="12.75">
      <c r="A41" s="39">
        <v>7</v>
      </c>
      <c r="B41" s="39" t="s">
        <v>37</v>
      </c>
      <c r="C41" s="23" t="s">
        <v>38</v>
      </c>
      <c r="D41" s="13" t="s">
        <v>14</v>
      </c>
      <c r="E41" s="22">
        <v>1</v>
      </c>
      <c r="F41" s="14">
        <v>0</v>
      </c>
      <c r="G41" s="14">
        <f>ROUND(E41*F41,2)</f>
        <v>0</v>
      </c>
      <c r="H41" s="15">
        <f>ROUND(G41*0.23,2)</f>
        <v>0</v>
      </c>
      <c r="I41" s="15">
        <f>ROUND(J41/E41,2)</f>
        <v>0</v>
      </c>
      <c r="J41" s="16">
        <f>ROUND(G41+H41,2)</f>
        <v>0</v>
      </c>
      <c r="K41" s="1"/>
    </row>
    <row r="42" spans="1:11" ht="12.75">
      <c r="A42" s="42"/>
      <c r="B42" s="42"/>
      <c r="C42" s="23" t="s">
        <v>39</v>
      </c>
      <c r="D42" s="13" t="s">
        <v>14</v>
      </c>
      <c r="E42" s="22">
        <v>1</v>
      </c>
      <c r="F42" s="14">
        <v>0</v>
      </c>
      <c r="G42" s="14">
        <f>ROUND(E42*F42,2)</f>
        <v>0</v>
      </c>
      <c r="H42" s="15">
        <f>ROUND(G42*0.23,2)</f>
        <v>0</v>
      </c>
      <c r="I42" s="15">
        <f>ROUND(J42/E42,2)</f>
        <v>0</v>
      </c>
      <c r="J42" s="16">
        <f>ROUND(G42+H42,2)</f>
        <v>0</v>
      </c>
      <c r="K42" s="1"/>
    </row>
    <row r="43" spans="1:11" ht="12.75">
      <c r="A43" s="42"/>
      <c r="B43" s="42"/>
      <c r="C43" s="23" t="s">
        <v>40</v>
      </c>
      <c r="D43" s="13" t="s">
        <v>14</v>
      </c>
      <c r="E43" s="22">
        <v>1</v>
      </c>
      <c r="F43" s="14">
        <v>0</v>
      </c>
      <c r="G43" s="14">
        <f>ROUND(E43*F43,2)</f>
        <v>0</v>
      </c>
      <c r="H43" s="15">
        <f>ROUND(G43*0.23,2)</f>
        <v>0</v>
      </c>
      <c r="I43" s="15">
        <f>ROUND(J43/E43,2)</f>
        <v>0</v>
      </c>
      <c r="J43" s="16">
        <f>ROUND(G43+H43,2)</f>
        <v>0</v>
      </c>
      <c r="K43" s="1"/>
    </row>
    <row r="44" spans="1:11" ht="12.75">
      <c r="A44" s="43"/>
      <c r="B44" s="43"/>
      <c r="C44" s="23" t="s">
        <v>41</v>
      </c>
      <c r="D44" s="13" t="s">
        <v>14</v>
      </c>
      <c r="E44" s="22">
        <v>1</v>
      </c>
      <c r="F44" s="14">
        <v>0</v>
      </c>
      <c r="G44" s="14">
        <f>ROUND(E44*F44,2)</f>
        <v>0</v>
      </c>
      <c r="H44" s="15">
        <f>ROUND(G44*0.23,2)</f>
        <v>0</v>
      </c>
      <c r="I44" s="15">
        <f>ROUND(J44/E44,2)</f>
        <v>0</v>
      </c>
      <c r="J44" s="16">
        <f>ROUND(G44+H44,2)</f>
        <v>0</v>
      </c>
      <c r="K44" s="1"/>
    </row>
    <row r="45" spans="1:11" ht="18" customHeight="1">
      <c r="A45" s="12"/>
      <c r="B45" s="27"/>
      <c r="C45" s="17"/>
      <c r="D45" s="13"/>
      <c r="E45" s="13"/>
      <c r="F45" s="18" t="s">
        <v>16</v>
      </c>
      <c r="G45" s="14">
        <f>SUM(G2:G44)</f>
        <v>0</v>
      </c>
      <c r="H45" s="13"/>
      <c r="I45" s="13"/>
      <c r="J45" s="19"/>
      <c r="K45" s="1"/>
    </row>
    <row r="46" spans="1:11" ht="13.5" customHeight="1">
      <c r="A46" s="12"/>
      <c r="B46" s="27"/>
      <c r="C46" s="17"/>
      <c r="D46" s="13"/>
      <c r="E46" s="13"/>
      <c r="F46" s="13"/>
      <c r="G46" s="20" t="s">
        <v>15</v>
      </c>
      <c r="H46" s="15">
        <f>SUM(H2:H44)</f>
        <v>0</v>
      </c>
      <c r="I46" s="13"/>
      <c r="J46" s="19"/>
      <c r="K46" s="1"/>
    </row>
    <row r="47" spans="1:11" ht="21" customHeight="1">
      <c r="A47" s="12"/>
      <c r="B47" s="27"/>
      <c r="C47" s="17"/>
      <c r="D47" s="13"/>
      <c r="E47" s="13"/>
      <c r="F47" s="13"/>
      <c r="G47" s="13"/>
      <c r="H47" s="13"/>
      <c r="I47" s="21" t="s">
        <v>35</v>
      </c>
      <c r="J47" s="19">
        <f>SUM(J5:J46)</f>
        <v>0</v>
      </c>
      <c r="K47" s="1"/>
    </row>
    <row r="48" spans="1:11" ht="18" customHeight="1">
      <c r="A48" s="34" t="s">
        <v>45</v>
      </c>
      <c r="B48" s="35"/>
      <c r="C48" s="36"/>
      <c r="D48" s="36"/>
      <c r="E48" s="36"/>
      <c r="F48" s="37"/>
      <c r="G48" s="48" t="s">
        <v>10</v>
      </c>
      <c r="H48" s="48"/>
      <c r="I48" s="48"/>
      <c r="J48" s="49"/>
      <c r="K48" s="1"/>
    </row>
    <row r="49" spans="1:11" ht="5.25" customHeight="1">
      <c r="A49" s="34"/>
      <c r="B49" s="35"/>
      <c r="C49" s="36"/>
      <c r="D49" s="36"/>
      <c r="E49" s="36"/>
      <c r="F49" s="37"/>
      <c r="G49" s="48"/>
      <c r="H49" s="48"/>
      <c r="I49" s="48"/>
      <c r="J49" s="49"/>
      <c r="K49" s="1"/>
    </row>
    <row r="50" spans="1:11" ht="12.75" customHeight="1" hidden="1" thickBot="1">
      <c r="A50" s="44" t="s">
        <v>44</v>
      </c>
      <c r="B50" s="45"/>
      <c r="C50" s="37"/>
      <c r="D50" s="37"/>
      <c r="E50" s="37"/>
      <c r="F50" s="37"/>
      <c r="G50" s="48"/>
      <c r="H50" s="48"/>
      <c r="I50" s="48"/>
      <c r="J50" s="49"/>
      <c r="K50" s="1"/>
    </row>
    <row r="51" spans="1:11" ht="19.5" customHeight="1">
      <c r="A51" s="44"/>
      <c r="B51" s="45"/>
      <c r="C51" s="37"/>
      <c r="D51" s="37"/>
      <c r="E51" s="37"/>
      <c r="F51" s="37"/>
      <c r="G51" s="48"/>
      <c r="H51" s="48"/>
      <c r="I51" s="48"/>
      <c r="J51" s="49"/>
      <c r="K51" s="1"/>
    </row>
    <row r="52" spans="1:11" ht="3" customHeight="1" thickBot="1">
      <c r="A52" s="46"/>
      <c r="B52" s="47"/>
      <c r="C52" s="38"/>
      <c r="D52" s="38"/>
      <c r="E52" s="38"/>
      <c r="F52" s="38"/>
      <c r="G52" s="50"/>
      <c r="H52" s="50"/>
      <c r="I52" s="50"/>
      <c r="J52" s="51"/>
      <c r="K52" s="1"/>
    </row>
    <row r="53" spans="1:11" ht="15">
      <c r="A53" s="30"/>
      <c r="B53" s="30"/>
      <c r="C53" s="30"/>
      <c r="D53" s="2"/>
      <c r="E53" s="2"/>
      <c r="F53" s="2"/>
      <c r="G53" s="2"/>
      <c r="H53" s="2"/>
      <c r="I53" s="2"/>
      <c r="J53" s="2"/>
      <c r="K53" s="1"/>
    </row>
    <row r="54" spans="4:11" ht="65.25" customHeight="1">
      <c r="D54" s="1"/>
      <c r="E54" s="1"/>
      <c r="F54" s="1"/>
      <c r="G54" s="1"/>
      <c r="H54" s="1"/>
      <c r="I54" s="1"/>
      <c r="J54" s="1"/>
      <c r="K54" s="1"/>
    </row>
    <row r="55" spans="1:11" ht="13.5" thickBot="1">
      <c r="A55" s="2"/>
      <c r="B55" s="2"/>
      <c r="C55" s="24"/>
      <c r="D55" s="2"/>
      <c r="E55" s="2"/>
      <c r="F55" s="2"/>
      <c r="G55" s="2"/>
      <c r="H55" s="2"/>
      <c r="I55" s="28" t="s">
        <v>36</v>
      </c>
      <c r="J55" s="2"/>
      <c r="K55" s="1"/>
    </row>
    <row r="56" spans="1:10" ht="36" customHeight="1">
      <c r="A56" s="62" t="s">
        <v>46</v>
      </c>
      <c r="B56" s="63"/>
      <c r="C56" s="64"/>
      <c r="D56" s="3"/>
      <c r="E56" s="3"/>
      <c r="F56" s="3"/>
      <c r="G56" s="4"/>
      <c r="H56" s="4"/>
      <c r="I56" s="4"/>
      <c r="J56" s="5"/>
    </row>
    <row r="57" spans="1:10" ht="12.75">
      <c r="A57" s="6"/>
      <c r="B57" s="25"/>
      <c r="C57" s="7"/>
      <c r="D57" s="8" t="s">
        <v>9</v>
      </c>
      <c r="E57" s="8" t="s">
        <v>0</v>
      </c>
      <c r="F57" s="8" t="s">
        <v>1</v>
      </c>
      <c r="G57" s="8" t="s">
        <v>13</v>
      </c>
      <c r="H57" s="8" t="s">
        <v>6</v>
      </c>
      <c r="I57" s="8" t="s">
        <v>11</v>
      </c>
      <c r="J57" s="9" t="s">
        <v>12</v>
      </c>
    </row>
    <row r="58" spans="1:10" ht="20.25">
      <c r="A58" s="10" t="s">
        <v>7</v>
      </c>
      <c r="B58" s="26" t="s">
        <v>17</v>
      </c>
      <c r="C58" s="8" t="s">
        <v>18</v>
      </c>
      <c r="D58" s="8" t="s">
        <v>43</v>
      </c>
      <c r="E58" s="8" t="s">
        <v>3</v>
      </c>
      <c r="F58" s="8" t="s">
        <v>2</v>
      </c>
      <c r="G58" s="8" t="s">
        <v>8</v>
      </c>
      <c r="H58" s="8" t="s">
        <v>42</v>
      </c>
      <c r="I58" s="11" t="s">
        <v>4</v>
      </c>
      <c r="J58" s="9" t="s">
        <v>5</v>
      </c>
    </row>
    <row r="59" spans="1:10" ht="12.75">
      <c r="A59" s="39">
        <v>1</v>
      </c>
      <c r="B59" s="58" t="s">
        <v>47</v>
      </c>
      <c r="C59" s="23" t="s">
        <v>20</v>
      </c>
      <c r="D59" s="13" t="s">
        <v>14</v>
      </c>
      <c r="E59" s="22">
        <v>1</v>
      </c>
      <c r="F59" s="14">
        <v>0</v>
      </c>
      <c r="G59" s="14">
        <f aca="true" t="shared" si="4" ref="G59:G64">ROUND(E59*F59,2)</f>
        <v>0</v>
      </c>
      <c r="H59" s="15">
        <f aca="true" t="shared" si="5" ref="H59:H64">ROUND(G59*0.23,2)</f>
        <v>0</v>
      </c>
      <c r="I59" s="15">
        <f aca="true" t="shared" si="6" ref="I59:I64">ROUND(J59/E59,2)</f>
        <v>0</v>
      </c>
      <c r="J59" s="16">
        <f aca="true" t="shared" si="7" ref="J59:J64">ROUND(G59+H59,2)</f>
        <v>0</v>
      </c>
    </row>
    <row r="60" spans="1:10" ht="12.75">
      <c r="A60" s="40"/>
      <c r="B60" s="59"/>
      <c r="C60" s="23" t="s">
        <v>21</v>
      </c>
      <c r="D60" s="13" t="s">
        <v>14</v>
      </c>
      <c r="E60" s="22">
        <v>1</v>
      </c>
      <c r="F60" s="14">
        <v>0</v>
      </c>
      <c r="G60" s="14">
        <f t="shared" si="4"/>
        <v>0</v>
      </c>
      <c r="H60" s="15">
        <f t="shared" si="5"/>
        <v>0</v>
      </c>
      <c r="I60" s="15">
        <f t="shared" si="6"/>
        <v>0</v>
      </c>
      <c r="J60" s="16">
        <f t="shared" si="7"/>
        <v>0</v>
      </c>
    </row>
    <row r="61" spans="1:10" ht="12.75">
      <c r="A61" s="40"/>
      <c r="B61" s="59"/>
      <c r="C61" s="23" t="s">
        <v>22</v>
      </c>
      <c r="D61" s="13" t="s">
        <v>14</v>
      </c>
      <c r="E61" s="22">
        <v>1</v>
      </c>
      <c r="F61" s="14">
        <v>0</v>
      </c>
      <c r="G61" s="14">
        <f t="shared" si="4"/>
        <v>0</v>
      </c>
      <c r="H61" s="15">
        <f t="shared" si="5"/>
        <v>0</v>
      </c>
      <c r="I61" s="15">
        <f t="shared" si="6"/>
        <v>0</v>
      </c>
      <c r="J61" s="16">
        <f t="shared" si="7"/>
        <v>0</v>
      </c>
    </row>
    <row r="62" spans="1:10" ht="12.75">
      <c r="A62" s="40"/>
      <c r="B62" s="59"/>
      <c r="C62" s="23" t="s">
        <v>23</v>
      </c>
      <c r="D62" s="13" t="s">
        <v>14</v>
      </c>
      <c r="E62" s="22">
        <v>1</v>
      </c>
      <c r="F62" s="14">
        <v>0</v>
      </c>
      <c r="G62" s="14">
        <f t="shared" si="4"/>
        <v>0</v>
      </c>
      <c r="H62" s="15">
        <f t="shared" si="5"/>
        <v>0</v>
      </c>
      <c r="I62" s="15">
        <f t="shared" si="6"/>
        <v>0</v>
      </c>
      <c r="J62" s="16">
        <f t="shared" si="7"/>
        <v>0</v>
      </c>
    </row>
    <row r="63" spans="1:10" ht="12.75">
      <c r="A63" s="40"/>
      <c r="B63" s="59"/>
      <c r="C63" s="23" t="s">
        <v>24</v>
      </c>
      <c r="D63" s="13" t="s">
        <v>14</v>
      </c>
      <c r="E63" s="22">
        <v>1</v>
      </c>
      <c r="F63" s="14">
        <v>0</v>
      </c>
      <c r="G63" s="14">
        <f t="shared" si="4"/>
        <v>0</v>
      </c>
      <c r="H63" s="15">
        <f t="shared" si="5"/>
        <v>0</v>
      </c>
      <c r="I63" s="15">
        <f t="shared" si="6"/>
        <v>0</v>
      </c>
      <c r="J63" s="16">
        <f t="shared" si="7"/>
        <v>0</v>
      </c>
    </row>
    <row r="64" spans="1:10" ht="12.75">
      <c r="A64" s="41"/>
      <c r="B64" s="60"/>
      <c r="C64" s="23" t="s">
        <v>25</v>
      </c>
      <c r="D64" s="13" t="s">
        <v>14</v>
      </c>
      <c r="E64" s="22">
        <v>1</v>
      </c>
      <c r="F64" s="14">
        <v>0</v>
      </c>
      <c r="G64" s="14">
        <f t="shared" si="4"/>
        <v>0</v>
      </c>
      <c r="H64" s="15">
        <f t="shared" si="5"/>
        <v>0</v>
      </c>
      <c r="I64" s="15">
        <f t="shared" si="6"/>
        <v>0</v>
      </c>
      <c r="J64" s="16">
        <f t="shared" si="7"/>
        <v>0</v>
      </c>
    </row>
    <row r="65" spans="1:10" ht="12.75">
      <c r="A65" s="12"/>
      <c r="B65" s="27"/>
      <c r="C65" s="17"/>
      <c r="D65" s="13"/>
      <c r="E65" s="13"/>
      <c r="F65" s="18" t="s">
        <v>16</v>
      </c>
      <c r="G65" s="14">
        <f>SUM(G56:G64)</f>
        <v>0</v>
      </c>
      <c r="H65" s="13"/>
      <c r="I65" s="13"/>
      <c r="J65" s="19"/>
    </row>
    <row r="66" spans="1:10" ht="12.75">
      <c r="A66" s="12"/>
      <c r="B66" s="27"/>
      <c r="C66" s="17"/>
      <c r="D66" s="13"/>
      <c r="E66" s="13"/>
      <c r="F66" s="13"/>
      <c r="G66" s="20" t="s">
        <v>15</v>
      </c>
      <c r="H66" s="15">
        <f>SUM(H56:H64)</f>
        <v>0</v>
      </c>
      <c r="I66" s="13"/>
      <c r="J66" s="19"/>
    </row>
    <row r="67" spans="1:10" ht="20.25">
      <c r="A67" s="12"/>
      <c r="B67" s="27"/>
      <c r="C67" s="17"/>
      <c r="D67" s="13"/>
      <c r="E67" s="13"/>
      <c r="F67" s="13"/>
      <c r="G67" s="13"/>
      <c r="H67" s="13"/>
      <c r="I67" s="21" t="s">
        <v>35</v>
      </c>
      <c r="J67" s="19">
        <f>SUM(J59:J66)</f>
        <v>0</v>
      </c>
    </row>
    <row r="68" spans="1:10" ht="12.75">
      <c r="A68" s="34" t="s">
        <v>45</v>
      </c>
      <c r="B68" s="35"/>
      <c r="C68" s="36"/>
      <c r="D68" s="36"/>
      <c r="E68" s="36"/>
      <c r="F68" s="37"/>
      <c r="G68" s="48" t="s">
        <v>10</v>
      </c>
      <c r="H68" s="48"/>
      <c r="I68" s="48"/>
      <c r="J68" s="49"/>
    </row>
    <row r="69" spans="1:10" ht="12.75">
      <c r="A69" s="34"/>
      <c r="B69" s="35"/>
      <c r="C69" s="36"/>
      <c r="D69" s="36"/>
      <c r="E69" s="36"/>
      <c r="F69" s="37"/>
      <c r="G69" s="48"/>
      <c r="H69" s="48"/>
      <c r="I69" s="48"/>
      <c r="J69" s="49"/>
    </row>
    <row r="70" spans="1:10" ht="12.75">
      <c r="A70" s="52" t="s">
        <v>44</v>
      </c>
      <c r="B70" s="53"/>
      <c r="C70" s="54"/>
      <c r="D70" s="54"/>
      <c r="E70" s="54"/>
      <c r="F70" s="37"/>
      <c r="G70" s="48"/>
      <c r="H70" s="48"/>
      <c r="I70" s="48"/>
      <c r="J70" s="49"/>
    </row>
    <row r="71" spans="1:10" ht="12.75">
      <c r="A71" s="52"/>
      <c r="B71" s="53"/>
      <c r="C71" s="54"/>
      <c r="D71" s="54"/>
      <c r="E71" s="54"/>
      <c r="F71" s="37"/>
      <c r="G71" s="48"/>
      <c r="H71" s="48"/>
      <c r="I71" s="48"/>
      <c r="J71" s="49"/>
    </row>
    <row r="72" spans="1:10" ht="13.5" thickBot="1">
      <c r="A72" s="55"/>
      <c r="B72" s="56"/>
      <c r="C72" s="57"/>
      <c r="D72" s="57"/>
      <c r="E72" s="57"/>
      <c r="F72" s="38"/>
      <c r="G72" s="50"/>
      <c r="H72" s="50"/>
      <c r="I72" s="50"/>
      <c r="J72" s="51"/>
    </row>
  </sheetData>
  <sheetProtection/>
  <mergeCells count="27">
    <mergeCell ref="A56:C56"/>
    <mergeCell ref="G48:J52"/>
    <mergeCell ref="A68:E69"/>
    <mergeCell ref="F68:F72"/>
    <mergeCell ref="G68:J72"/>
    <mergeCell ref="A70:E72"/>
    <mergeCell ref="A59:A64"/>
    <mergeCell ref="B59:B64"/>
    <mergeCell ref="A5:A10"/>
    <mergeCell ref="B11:B16"/>
    <mergeCell ref="A11:A16"/>
    <mergeCell ref="B17:B22"/>
    <mergeCell ref="A17:A22"/>
    <mergeCell ref="B35:B40"/>
    <mergeCell ref="A23:A28"/>
    <mergeCell ref="B23:B28"/>
    <mergeCell ref="A35:A40"/>
    <mergeCell ref="A53:C53"/>
    <mergeCell ref="A2:C2"/>
    <mergeCell ref="A48:E49"/>
    <mergeCell ref="F48:F52"/>
    <mergeCell ref="B29:B34"/>
    <mergeCell ref="A29:A34"/>
    <mergeCell ref="B41:B44"/>
    <mergeCell ref="A41:A44"/>
    <mergeCell ref="A50:E52"/>
    <mergeCell ref="B5:B10"/>
  </mergeCells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2017-12-22T11:07:06Z</cp:lastPrinted>
  <dcterms:created xsi:type="dcterms:W3CDTF">2012-02-10T11:34:38Z</dcterms:created>
  <dcterms:modified xsi:type="dcterms:W3CDTF">2018-03-27T12:20:11Z</dcterms:modified>
  <cp:category/>
  <cp:version/>
  <cp:contentType/>
  <cp:contentStatus/>
</cp:coreProperties>
</file>